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<sst xmlns="http://schemas.openxmlformats.org/spreadsheetml/2006/main" count="14" uniqueCount="14">
  <si>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Barang</t>
  </si>
  <si>
    <t xml:space="preserve">Stok sistem</t>
  </si>
  <si>
    <t xml:space="preserve">Stok fisik</t>
  </si>
  <si>
    <t xml:space="preserve">Selisih</t>
  </si>
  <si>
    <t xml:space="preserve">Harga pokok/unit</t>
  </si>
  <si>
    <t xml:space="preserve">Nilai selisih</t>
  </si>
  <si>
    <t xml:space="preserve">Keterangan</t>
  </si>
  <si>
    <t xml:space="preserve">Kopi sachet</t>
  </si>
  <si>
    <t xml:space="preserve">Gula 1 kg</t>
  </si>
  <si>
    <t xml:space="preserve">Air mineral 600 ml</t>
  </si>
  <si>
    <t xml:space="preserve">Mi instan</t>
  </si>
  <si>
    <t xml:space="preserve">Total</t>
  </si>
  <si>
    <t xml:space="preserve">Barang cocok</t>
  </si>
  <si>
    <t xml:space="preserve">Sumber: Lembar stock opname 31 Oktober 2026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</si>
</sst>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8"/>
    <col collapsed="false" customWidth="true" hidden="false" outlineLevel="0" max="6" min="6" style="0" width="15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3" t="n">
        <v>60</v>
      </c>
      <c r="C2" s="3" t="n">
        <v>58</v>
      </c>
      <c r="D2" s="4" t="n">
        <f aca="false">C2-B2</f>
        <v>-2</v>
      </c>
      <c r="E2" s="3" t="n">
        <v>1500</v>
      </c>
      <c r="F2" s="4" t="n">
        <f aca="false">D2*E2</f>
        <v>-3000</v>
      </c>
      <c r="G2" s="4" t="str">
        <f aca="false">IF(D2=0,"Cocok",IF(D2&lt;0,"Kurang","Lebih"))</f>
        <v>Kurang</v>
      </c>
    </row>
    <row r="3" customFormat="false" ht="15" hidden="false" customHeight="false" outlineLevel="0" collapsed="false">
      <c r="A3" s="2" t="s">
        <v>8</v>
      </c>
      <c r="B3" s="3" t="n">
        <v>12</v>
      </c>
      <c r="C3" s="3" t="n">
        <v>12</v>
      </c>
      <c r="D3" s="4" t="n">
        <f aca="false">C3-B3</f>
        <v>0</v>
      </c>
      <c r="E3" s="3" t="n">
        <v>15000</v>
      </c>
      <c r="F3" s="4" t="n">
        <f aca="false">D3*E3</f>
        <v>0</v>
      </c>
      <c r="G3" s="4" t="str">
        <f aca="false">IF(D3=0,"Cocok",IF(D3&lt;0,"Kurang","Lebih"))</f>
        <v>Cocok</v>
      </c>
    </row>
    <row r="4" customFormat="false" ht="15" hidden="false" customHeight="false" outlineLevel="0" collapsed="false">
      <c r="A4" s="2" t="s">
        <v>9</v>
      </c>
      <c r="B4" s="3" t="n">
        <v>14</v>
      </c>
      <c r="C4" s="3" t="n">
        <v>15</v>
      </c>
      <c r="D4" s="4" t="n">
        <f aca="false">C4-B4</f>
        <v>1</v>
      </c>
      <c r="E4" s="3" t="n">
        <v>3000</v>
      </c>
      <c r="F4" s="4" t="n">
        <f aca="false">D4*E4</f>
        <v>3000</v>
      </c>
      <c r="G4" s="4" t="str">
        <f aca="false">IF(D4=0,"Cocok",IF(D4&lt;0,"Kurang","Lebih"))</f>
        <v>Lebih</v>
      </c>
    </row>
    <row r="5" customFormat="false" ht="15" hidden="false" customHeight="false" outlineLevel="0" collapsed="false">
      <c r="A5" s="2" t="s">
        <v>10</v>
      </c>
      <c r="B5" s="3" t="n">
        <v>14</v>
      </c>
      <c r="C5" s="3" t="n">
        <v>11</v>
      </c>
      <c r="D5" s="4" t="n">
        <f aca="false">C5-B5</f>
        <v>-3</v>
      </c>
      <c r="E5" s="3" t="n">
        <v>3100</v>
      </c>
      <c r="F5" s="4" t="n">
        <f aca="false">D5*E5</f>
        <v>-9300</v>
      </c>
      <c r="G5" s="4" t="str">
        <f aca="false">IF(D5=0,"Cocok",IF(D5&lt;0,"Kurang","Lebih"))</f>
        <v>Kurang</v>
      </c>
    </row>
    <row r="6" customFormat="false" ht="15" hidden="false" customHeight="false" outlineLevel="0" collapsed="false">
      <c r="A6" s="1" t="s">
        <v>11</v>
      </c>
      <c r="D6" s="5" t="n">
        <f aca="false">SUM(D2:D5)</f>
        <v>-4</v>
      </c>
      <c r="F6" s="5" t="n">
        <f aca="false">SUM(F2:F5)</f>
        <v>-9300</v>
      </c>
    </row>
    <row r="7" customFormat="false" ht="15" hidden="false" customHeight="false" outlineLevel="0" collapsed="false">
      <c r="A7" s="2" t="s">
        <v>12</v>
      </c>
      <c r="B7" s="6" t="n">
        <f aca="false">COUNTIF(G2:G5,"Cocok")/COUNTA(A2:A5)</f>
        <v>0.25</v>
      </c>
    </row>
    <row r="9" customFormat="false" ht="15" hidden="false" customHeight="false" outlineLevel="0" collapsed="false">
      <c r="A9" s="7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