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<sst xmlns="http://schemas.openxmlformats.org/spreadsheetml/2006/main" count="13" uniqueCount="13">
  <si>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Nama</t>
  </si>
  <si>
    <t xml:space="preserve">Upah sebulan</t>
  </si>
  <si>
    <t xml:space="preserve">Upah sejam</t>
  </si>
  <si>
    <t xml:space="preserve">Hari lembur</t>
  </si>
  <si>
    <t xml:space="preserve">Total jam lembur</t>
  </si>
  <si>
    <t xml:space="preserve">Upah lembur</t>
  </si>
  <si>
    <t xml:space="preserve">Potongan</t>
  </si>
  <si>
    <t xml:space="preserve">Diterima</t>
  </si>
  <si>
    <t xml:space="preserve">Rina</t>
  </si>
  <si>
    <t xml:space="preserve">Dodi</t>
  </si>
  <si>
    <t xml:space="preserve">Sari</t>
  </si>
  <si>
    <t xml:space="preserve">Total</t>
  </si>
  <si>
    <t xml:space="preserve">Sumber: Rekap gaji bulanan + upah lembur hari kerja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</si>
</sst>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6" min="6" style="0" width="13"/>
    <col collapsed="false" customWidth="true" hidden="false" outlineLevel="0" max="8" min="7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s">
        <v>8</v>
      </c>
      <c r="B2" s="3" t="n">
        <v>3460000</v>
      </c>
      <c r="C2" s="4" t="n">
        <f aca="false">B2/173</f>
        <v>20000</v>
      </c>
      <c r="D2" s="3" t="n">
        <v>3</v>
      </c>
      <c r="E2" s="3" t="n">
        <v>7</v>
      </c>
      <c r="F2" s="4" t="n">
        <f aca="false">ROUND(C2*(1.5*D2+2*(E2-D2)),0)</f>
        <v>250000</v>
      </c>
      <c r="G2" s="3" t="n">
        <v>138400</v>
      </c>
      <c r="H2" s="4" t="n">
        <f aca="false">B2+F2-G2</f>
        <v>3571600</v>
      </c>
    </row>
    <row r="3" customFormat="false" ht="15" hidden="false" customHeight="false" outlineLevel="0" collapsed="false">
      <c r="A3" s="2" t="s">
        <v>9</v>
      </c>
      <c r="B3" s="3" t="n">
        <v>3114000</v>
      </c>
      <c r="C3" s="4" t="n">
        <f aca="false">B3/173</f>
        <v>18000</v>
      </c>
      <c r="D3" s="3" t="n">
        <v>2</v>
      </c>
      <c r="E3" s="3" t="n">
        <v>2</v>
      </c>
      <c r="F3" s="4" t="n">
        <f aca="false">ROUND(C3*(1.5*D3+2*(E3-D3)),0)</f>
        <v>54000</v>
      </c>
      <c r="G3" s="3" t="n">
        <v>124560</v>
      </c>
      <c r="H3" s="4" t="n">
        <f aca="false">B3+F3-G3</f>
        <v>3043440</v>
      </c>
    </row>
    <row r="4" customFormat="false" ht="15" hidden="false" customHeight="false" outlineLevel="0" collapsed="false">
      <c r="A4" s="2" t="s">
        <v>10</v>
      </c>
      <c r="B4" s="3" t="n">
        <v>3806000</v>
      </c>
      <c r="C4" s="4" t="n">
        <f aca="false">B4/173</f>
        <v>22000</v>
      </c>
      <c r="D4" s="3" t="n">
        <v>4</v>
      </c>
      <c r="E4" s="3" t="n">
        <v>10</v>
      </c>
      <c r="F4" s="4" t="n">
        <f aca="false">ROUND(C4*(1.5*D4+2*(E4-D4)),0)</f>
        <v>396000</v>
      </c>
      <c r="G4" s="3" t="n">
        <v>152240</v>
      </c>
      <c r="H4" s="4" t="n">
        <f aca="false">B4+F4-G4</f>
        <v>4049760</v>
      </c>
    </row>
    <row r="5" customFormat="false" ht="15" hidden="false" customHeight="false" outlineLevel="0" collapsed="false">
      <c r="A5" s="1" t="s">
        <v>11</v>
      </c>
      <c r="B5" s="5" t="n">
        <f aca="false">SUM(B2:B4)</f>
        <v>10380000</v>
      </c>
      <c r="E5" s="5" t="n">
        <f aca="false">SUM(E2:E4)</f>
        <v>19</v>
      </c>
      <c r="F5" s="5" t="n">
        <f aca="false">SUM(F2:F4)</f>
        <v>700000</v>
      </c>
      <c r="G5" s="5" t="n">
        <f aca="false">SUM(G2:G4)</f>
        <v>415200</v>
      </c>
      <c r="H5" s="5" t="n">
        <f aca="false">SUM(H2:H4)</f>
        <v>10664800</v>
      </c>
    </row>
    <row r="7" customFormat="false" ht="15" hidden="false" customHeight="false" outlineLevel="0" collapsed="false">
      <c r="A7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