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<sst xmlns="http://schemas.openxmlformats.org/spreadsheetml/2006/main" count="19" uniqueCount="13">
  <si>
    <t xml:space="preserve">Nama</t>
  </si>
  <si>
    <t xml:space="preserve">Gaji pokok</t>
  </si>
  <si>
    <t xml:space="preserve">Tunjangan</t>
  </si>
  <si>
    <t xml:space="preserve">Lembur</t>
  </si>
  <si>
    <t xml:space="preserve">Potongan</t>
  </si>
  <si>
    <t xml:space="preserve">Gaji bersih</t>
  </si>
  <si>
    <t xml:space="preserve">Rina</t>
  </si>
  <si>
    <t xml:space="preserve">Dodi</t>
  </si>
  <si>
    <t xml:space="preserve">Sari</t>
  </si>
  <si>
    <t xml:space="preserve">SLIP GAJI OKTOBER 2026</t>
  </si>
  <si>
    <t xml:space="preserve">Diterima</t>
  </si>
  <si>
    <t xml:space="preserve">Cek dengan VLOOKUP</t>
  </si>
  <si>
    <t xml:space="preserve">Sumber: Tabel data gaji + slip otomatis berdasarkan nama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</si>
</sst>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5" min="4" style="0" width="10"/>
    <col collapsed="false" customWidth="true" hidden="false" outlineLevel="0" max="6" min="6" style="0" width="1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s">
        <v>6</v>
      </c>
      <c r="B2" s="3" t="n">
        <v>3200000</v>
      </c>
      <c r="C2" s="3" t="n">
        <v>400000</v>
      </c>
      <c r="D2" s="3" t="n">
        <v>185000</v>
      </c>
      <c r="E2" s="3" t="n">
        <v>120000</v>
      </c>
      <c r="F2" s="4" t="n">
        <f aca="false">B2+C2+D2-E2</f>
        <v>3665000</v>
      </c>
    </row>
    <row r="3" customFormat="false" ht="15" hidden="false" customHeight="false" outlineLevel="0" collapsed="false">
      <c r="A3" s="2" t="s">
        <v>7</v>
      </c>
      <c r="B3" s="3" t="n">
        <v>3000000</v>
      </c>
      <c r="C3" s="3" t="n">
        <v>300000</v>
      </c>
      <c r="D3" s="3" t="n">
        <v>0</v>
      </c>
      <c r="E3" s="3" t="n">
        <v>50000</v>
      </c>
      <c r="F3" s="4" t="n">
        <f aca="false">B3+C3+D3-E3</f>
        <v>3250000</v>
      </c>
    </row>
    <row r="4" customFormat="false" ht="15" hidden="false" customHeight="false" outlineLevel="0" collapsed="false">
      <c r="A4" s="2" t="s">
        <v>8</v>
      </c>
      <c r="B4" s="3" t="n">
        <v>3500000</v>
      </c>
      <c r="C4" s="3" t="n">
        <v>500000</v>
      </c>
      <c r="D4" s="3" t="n">
        <v>260000</v>
      </c>
      <c r="E4" s="3" t="n">
        <v>150000</v>
      </c>
      <c r="F4" s="4" t="n">
        <f aca="false">B4+C4+D4-E4</f>
        <v>4110000</v>
      </c>
    </row>
    <row r="7" customFormat="false" ht="15" hidden="false" customHeight="false" outlineLevel="0" collapsed="false">
      <c r="A7" s="1" t="s">
        <v>9</v>
      </c>
    </row>
    <row r="8" customFormat="false" ht="15" hidden="false" customHeight="false" outlineLevel="0" collapsed="false">
      <c r="A8" s="2" t="s">
        <v>0</v>
      </c>
      <c r="B8" s="2" t="s">
        <v>6</v>
      </c>
    </row>
    <row r="9" customFormat="false" ht="15" hidden="false" customHeight="false" outlineLevel="0" collapsed="false">
      <c r="A9" s="2" t="s">
        <v>1</v>
      </c>
      <c r="B9" s="4" t="n">
        <f aca="false">IFERROR(INDEX($B$2:$B$4,MATCH($B$8,$A$2:$A$4,0)),0)</f>
        <v>3200000</v>
      </c>
    </row>
    <row r="10" customFormat="false" ht="15" hidden="false" customHeight="false" outlineLevel="0" collapsed="false">
      <c r="A10" s="2" t="s">
        <v>2</v>
      </c>
      <c r="B10" s="4" t="n">
        <f aca="false">IFERROR(INDEX($C$2:$C$4,MATCH($B$8,$A$2:$A$4,0)),0)</f>
        <v>400000</v>
      </c>
    </row>
    <row r="11" customFormat="false" ht="15" hidden="false" customHeight="false" outlineLevel="0" collapsed="false">
      <c r="A11" s="2" t="s">
        <v>3</v>
      </c>
      <c r="B11" s="4" t="n">
        <f aca="false">IFERROR(INDEX($D$2:$D$4,MATCH($B$8,$A$2:$A$4,0)),0)</f>
        <v>185000</v>
      </c>
    </row>
    <row r="12" customFormat="false" ht="15" hidden="false" customHeight="false" outlineLevel="0" collapsed="false">
      <c r="A12" s="2" t="s">
        <v>4</v>
      </c>
      <c r="B12" s="4" t="n">
        <f aca="false">IFERROR(INDEX($E$2:$E$4,MATCH($B$8,$A$2:$A$4,0)),0)</f>
        <v>120000</v>
      </c>
    </row>
    <row r="13" customFormat="false" ht="15" hidden="false" customHeight="false" outlineLevel="0" collapsed="false">
      <c r="A13" s="1" t="s">
        <v>10</v>
      </c>
      <c r="B13" s="5" t="n">
        <f aca="false">B9+B10+B11-B12</f>
        <v>3665000</v>
      </c>
    </row>
    <row r="14" customFormat="false" ht="15" hidden="false" customHeight="false" outlineLevel="0" collapsed="false">
      <c r="A14" s="2" t="s">
        <v>11</v>
      </c>
      <c r="B14" s="4" t="n">
        <f aca="false">VLOOKUP($B$8,$A$2:$F$4,6,FALSE())</f>
        <v>3665000</v>
      </c>
    </row>
    <row r="16" customFormat="false" ht="15" hidden="false" customHeight="false" outlineLevel="0" collapsed="false">
      <c r="A16" s="6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